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1075" windowHeight="9780"/>
  </bookViews>
  <sheets>
    <sheet name="Лист1" sheetId="1" r:id="rId1"/>
    <sheet name="Лист2" sheetId="2" r:id="rId2"/>
    <sheet name="Лист3" sheetId="3" r:id="rId3"/>
  </sheets>
  <calcPr calcId="125725" calcMode="manual"/>
</workbook>
</file>

<file path=xl/calcChain.xml><?xml version="1.0" encoding="utf-8"?>
<calcChain xmlns="http://schemas.openxmlformats.org/spreadsheetml/2006/main">
  <c r="B3" i="1"/>
  <c r="B4"/>
  <c r="B5"/>
  <c r="B6"/>
  <c r="B7"/>
  <c r="B2"/>
</calcChain>
</file>

<file path=xl/sharedStrings.xml><?xml version="1.0" encoding="utf-8"?>
<sst xmlns="http://schemas.openxmlformats.org/spreadsheetml/2006/main" count="3" uniqueCount="3">
  <si>
    <t>Масса навески, г</t>
  </si>
  <si>
    <t>Концентрация NaOH, моль/л</t>
  </si>
  <si>
    <t>Расширенная неопределённость, моль/л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</si>
</sst>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1"/>
  <c:chart>
    <c:title>
      <c:tx>
        <c:rich>
          <a:bodyPr/>
          <a:lstStyle/>
          <a:p>
            <a:pPr>
              <a:defRPr/>
            </a:pPr>
            <a:r>
              <a:rPr lang="ru-RU" sz="1600"/>
              <a:t>Изменение</a:t>
            </a:r>
            <a:r>
              <a:rPr lang="ru-RU" sz="1600" baseline="0"/>
              <a:t> неопределённости от концентрации</a:t>
            </a:r>
            <a:endParaRPr lang="ru-RU" sz="1600"/>
          </a:p>
        </c:rich>
      </c:tx>
      <c:layout/>
    </c:title>
    <c:plotArea>
      <c:layout/>
      <c:scatterChart>
        <c:scatterStyle val="lineMarker"/>
        <c:ser>
          <c:idx val="0"/>
          <c:order val="0"/>
          <c:tx>
            <c:strRef>
              <c:f>Лист1!$C$1</c:f>
              <c:strCache>
                <c:ptCount val="1"/>
                <c:pt idx="0">
                  <c:v>Расширенная неопределённость, моль/л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forward val="2"/>
            <c:backward val="2"/>
            <c:dispEq val="1"/>
            <c:trendlineLbl>
              <c:layout>
                <c:manualLayout>
                  <c:x val="-0.17626377952755906"/>
                  <c:y val="3.7156079309532404E-3"/>
                </c:manualLayout>
              </c:layout>
              <c:numFmt formatCode="General" sourceLinked="0"/>
              <c:spPr>
                <a:solidFill>
                  <a:schemeClr val="bg1"/>
                </a:solidFill>
                <a:ln>
                  <a:solidFill>
                    <a:schemeClr val="tx1"/>
                  </a:solidFill>
                </a:ln>
              </c:spPr>
            </c:trendlineLbl>
          </c:trendline>
          <c:xVal>
            <c:numRef>
              <c:f>Лист1!$B$2:$B$7</c:f>
              <c:numCache>
                <c:formatCode>0.00</c:formatCode>
                <c:ptCount val="6"/>
                <c:pt idx="0">
                  <c:v>6.2379522515382355</c:v>
                </c:pt>
                <c:pt idx="1">
                  <c:v>7.4855427018458824</c:v>
                </c:pt>
                <c:pt idx="2">
                  <c:v>8.7331331521535294</c:v>
                </c:pt>
                <c:pt idx="3">
                  <c:v>9.9807236024611772</c:v>
                </c:pt>
                <c:pt idx="4">
                  <c:v>11.228314052768823</c:v>
                </c:pt>
                <c:pt idx="5">
                  <c:v>12.475904503076471</c:v>
                </c:pt>
              </c:numCache>
            </c:numRef>
          </c:xVal>
          <c:yVal>
            <c:numRef>
              <c:f>Лист1!$C$2:$C$7</c:f>
              <c:numCache>
                <c:formatCode>0.000</c:formatCode>
                <c:ptCount val="6"/>
                <c:pt idx="0">
                  <c:v>5.2674116165699836E-2</c:v>
                </c:pt>
                <c:pt idx="1">
                  <c:v>5.8697047514423062E-2</c:v>
                </c:pt>
                <c:pt idx="2">
                  <c:v>6.546690603942551E-2</c:v>
                </c:pt>
                <c:pt idx="3">
                  <c:v>7.1651740211597037E-2</c:v>
                </c:pt>
                <c:pt idx="4">
                  <c:v>7.8665267617497925E-2</c:v>
                </c:pt>
                <c:pt idx="5">
                  <c:v>8.5675908562067526E-2</c:v>
                </c:pt>
              </c:numCache>
            </c:numRef>
          </c:yVal>
        </c:ser>
        <c:axId val="95672192"/>
        <c:axId val="117354496"/>
      </c:scatterChart>
      <c:valAx>
        <c:axId val="95672192"/>
        <c:scaling>
          <c:orientation val="minMax"/>
          <c:max val="13"/>
          <c:min val="6"/>
        </c:scaling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Концентрация </a:t>
                </a:r>
                <a:r>
                  <a:rPr lang="en-US"/>
                  <a:t>NaOH,</a:t>
                </a:r>
                <a:r>
                  <a:rPr lang="en-US" baseline="0"/>
                  <a:t> </a:t>
                </a:r>
                <a:r>
                  <a:rPr lang="en-US" i="1" baseline="0"/>
                  <a:t>C</a:t>
                </a:r>
                <a:endParaRPr lang="ru-RU" i="1"/>
              </a:p>
            </c:rich>
          </c:tx>
          <c:layout/>
        </c:title>
        <c:numFmt formatCode="0.00" sourceLinked="1"/>
        <c:tickLblPos val="nextTo"/>
        <c:crossAx val="117354496"/>
        <c:crosses val="autoZero"/>
        <c:crossBetween val="midCat"/>
      </c:valAx>
      <c:valAx>
        <c:axId val="117354496"/>
        <c:scaling>
          <c:orientation val="minMax"/>
          <c:max val="9.0000000000000024E-2"/>
          <c:min val="0.05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Расширенная неопределённость, </a:t>
                </a:r>
                <a:r>
                  <a:rPr lang="en-US" i="1"/>
                  <a:t>U</a:t>
                </a:r>
                <a:endParaRPr lang="ru-RU" i="1"/>
              </a:p>
            </c:rich>
          </c:tx>
          <c:layout/>
        </c:title>
        <c:numFmt formatCode="0.000" sourceLinked="1"/>
        <c:tickLblPos val="nextTo"/>
        <c:crossAx val="95672192"/>
        <c:crosses val="autoZero"/>
        <c:crossBetween val="midCat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7</xdr:row>
      <xdr:rowOff>190499</xdr:rowOff>
    </xdr:from>
    <xdr:to>
      <xdr:col>3</xdr:col>
      <xdr:colOff>9525</xdr:colOff>
      <xdr:row>24</xdr:row>
      <xdr:rowOff>28575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sqref="A1:C7"/>
    </sheetView>
  </sheetViews>
  <sheetFormatPr defaultRowHeight="15.75"/>
  <cols>
    <col min="1" max="1" width="21.42578125" style="1" customWidth="1"/>
    <col min="2" max="2" width="24.140625" style="1" customWidth="1"/>
    <col min="3" max="3" width="22.140625" style="1" customWidth="1"/>
    <col min="4" max="16384" width="9.140625" style="1"/>
  </cols>
  <sheetData>
    <row r="1" spans="1:3" ht="49.5" customHeight="1">
      <c r="A1" s="2" t="s">
        <v>0</v>
      </c>
      <c r="B1" s="3" t="s">
        <v>1</v>
      </c>
      <c r="C1" s="4" t="s">
        <v>2</v>
      </c>
    </row>
    <row r="2" spans="1:3">
      <c r="A2" s="5">
        <v>25</v>
      </c>
      <c r="B2" s="6">
        <f>A2*0.998/39.9971/0.1</f>
        <v>6.2379522515382355</v>
      </c>
      <c r="C2" s="7">
        <v>5.2674116165699836E-2</v>
      </c>
    </row>
    <row r="3" spans="1:3">
      <c r="A3" s="5">
        <v>30</v>
      </c>
      <c r="B3" s="6">
        <f t="shared" ref="B3:B7" si="0">A3*0.998/39.9971/0.1</f>
        <v>7.4855427018458824</v>
      </c>
      <c r="C3" s="7">
        <v>5.8697047514423062E-2</v>
      </c>
    </row>
    <row r="4" spans="1:3">
      <c r="A4" s="5">
        <v>35</v>
      </c>
      <c r="B4" s="6">
        <f t="shared" si="0"/>
        <v>8.7331331521535294</v>
      </c>
      <c r="C4" s="7">
        <v>6.546690603942551E-2</v>
      </c>
    </row>
    <row r="5" spans="1:3">
      <c r="A5" s="5">
        <v>40</v>
      </c>
      <c r="B5" s="6">
        <f t="shared" si="0"/>
        <v>9.9807236024611772</v>
      </c>
      <c r="C5" s="7">
        <v>7.1651740211597037E-2</v>
      </c>
    </row>
    <row r="6" spans="1:3">
      <c r="A6" s="5">
        <v>45</v>
      </c>
      <c r="B6" s="6">
        <f t="shared" si="0"/>
        <v>11.228314052768823</v>
      </c>
      <c r="C6" s="7">
        <v>7.8665267617497925E-2</v>
      </c>
    </row>
    <row r="7" spans="1:3" ht="16.5" thickBot="1">
      <c r="A7" s="8">
        <v>50</v>
      </c>
      <c r="B7" s="9">
        <f t="shared" si="0"/>
        <v>12.475904503076471</v>
      </c>
      <c r="C7" s="10">
        <v>8.5675908562067526E-2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pleh@bk.ru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Неопределённость</dc:title>
  <dc:creator>Пахомов Евгений Георгиевич</dc:creator>
  <cp:lastModifiedBy>Пахомов Е.Г.</cp:lastModifiedBy>
  <cp:revision>1</cp:revision>
  <dcterms:created xsi:type="dcterms:W3CDTF">2023-02-07T08:45:37Z</dcterms:created>
  <dcterms:modified xsi:type="dcterms:W3CDTF">2023-02-08T10:55:03Z</dcterms:modified>
</cp:coreProperties>
</file>