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52511" calcMode="manual" calcCompleted="0" calcOnSave="0"/>
</workbook>
</file>

<file path=xl/calcChain.xml><?xml version="1.0" encoding="utf-8"?>
<calcChain xmlns="http://schemas.openxmlformats.org/spreadsheetml/2006/main">
  <c r="G12" i="1" l="1"/>
  <c r="H12" i="1" s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E4" i="1" l="1"/>
  <c r="G4" i="1"/>
  <c r="H4" i="1"/>
  <c r="F4" i="1"/>
  <c r="I4" i="1" l="1"/>
  <c r="J4" i="1"/>
  <c r="F259" i="1"/>
  <c r="C12" i="1" l="1"/>
  <c r="D12" i="1" s="1"/>
</calcChain>
</file>

<file path=xl/sharedStrings.xml><?xml version="1.0" encoding="utf-8"?>
<sst xmlns="http://schemas.openxmlformats.org/spreadsheetml/2006/main" count="21" uniqueCount="21">
  <si>
    <t>генерирую случайные числа</t>
  </si>
  <si>
    <t>размер выборки</t>
  </si>
  <si>
    <t>коэффициент Граббса</t>
  </si>
  <si>
    <t>количество итераций</t>
  </si>
  <si>
    <t>стандартное отклонение выборки</t>
  </si>
  <si>
    <t>макс в выборке</t>
  </si>
  <si>
    <t>мин в выборке</t>
  </si>
  <si>
    <t>G1 для макс</t>
  </si>
  <si>
    <t>среднее в выборке</t>
  </si>
  <si>
    <t>соотношение</t>
  </si>
  <si>
    <t>уровень значимости</t>
  </si>
  <si>
    <t>осталось шагов (итераций)</t>
  </si>
  <si>
    <t>кол-во выброс</t>
  </si>
  <si>
    <t>кол-во норма</t>
  </si>
  <si>
    <t>полужирный -название полей</t>
  </si>
  <si>
    <t>красные можно менять</t>
  </si>
  <si>
    <t>результат</t>
  </si>
  <si>
    <t>макс из G1 и G2</t>
  </si>
  <si>
    <t>Захотите остановить, удерживайте [Esc]</t>
  </si>
  <si>
    <t>https://rosakkreditatsiya-forum.ru</t>
  </si>
  <si>
    <t>G2 для 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</si>
</sst>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14</xdr:row>
          <xdr:rowOff>123825</xdr:rowOff>
        </xdr:from>
        <xdr:to>
          <xdr:col>3</xdr:col>
          <xdr:colOff>638175</xdr:colOff>
          <xdr:row>16</xdr:row>
          <xdr:rowOff>152400</xdr:rowOff>
        </xdr:to>
        <xdr:sp macro="" textlink="">
          <xdr:nvSpPr>
            <xdr:cNvPr id="1025" name="Button 1" descr="Запустить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400" b="0" i="1" u="none" strike="noStrike" baseline="0">
                  <a:solidFill>
                    <a:srgbClr val="000000"/>
                  </a:solidFill>
                  <a:latin typeface="Calibri"/>
                </a:rPr>
                <a:t>ПУСК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sakkreditatsiya-forum.ru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P259"/>
  <sheetViews>
    <sheetView tabSelected="1" workbookViewId="0">
      <selection activeCell="C22" sqref="C22"/>
    </sheetView>
  </sheetViews>
  <sheetFormatPr defaultRowHeight="12.95" customHeight="1" x14ac:dyDescent="0.25"/>
  <cols>
    <col min="1" max="2" width="14.7109375" customWidth="1"/>
    <col min="3" max="3" width="14.28515625" customWidth="1"/>
    <col min="4" max="4" width="14.7109375" customWidth="1"/>
    <col min="5" max="5" width="14.140625" customWidth="1"/>
    <col min="6" max="13" width="14.7109375" customWidth="1"/>
    <col min="20" max="20" width="11.5703125" bestFit="1" customWidth="1"/>
  </cols>
  <sheetData>
    <row r="1" spans="1:16" ht="33.75" customHeight="1" x14ac:dyDescent="0.25">
      <c r="A1" s="11" t="s">
        <v>19</v>
      </c>
      <c r="B1" s="11"/>
      <c r="C1" s="11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9.7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8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11</v>
      </c>
      <c r="L2" s="3"/>
      <c r="M2" s="3"/>
      <c r="N2" s="3"/>
      <c r="O2" s="3"/>
      <c r="P2" s="3"/>
    </row>
    <row r="3" spans="1:16" ht="12.9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95" customHeight="1" x14ac:dyDescent="0.25">
      <c r="A4" s="3">
        <f t="shared" ref="A4:A65" ca="1" si="0">_xlfn.NORM.INV(RAND(),0,1)</f>
        <v>0.66763961785506243</v>
      </c>
      <c r="B4" s="5">
        <v>10</v>
      </c>
      <c r="C4" s="5">
        <v>2.29</v>
      </c>
      <c r="D4" s="5">
        <v>100000</v>
      </c>
      <c r="E4" s="1">
        <f ca="1">_xlfn.STDEV.S(OFFSET($A$4,0,0,B4))</f>
        <v>0.83138513873362341</v>
      </c>
      <c r="F4" s="1">
        <f ca="1">AVERAGE(OFFSET($A$4,0,0,B4))</f>
        <v>0.20219000672627105</v>
      </c>
      <c r="G4" s="1">
        <f ca="1">MAX(OFFSET($A$4,0,0,B4))</f>
        <v>1.5525109790820599</v>
      </c>
      <c r="H4" s="1">
        <f ca="1">MIN(OFFSET($A$4,0,0,B4))</f>
        <v>-1.5740780386420938</v>
      </c>
      <c r="I4" s="1">
        <f ca="1">ABS($F$4-G4)/$E$4</f>
        <v>1.6241822344967765</v>
      </c>
      <c r="J4" s="1">
        <f ca="1">ABS($F$4-H4)/$E$4</f>
        <v>2.1365164742708767</v>
      </c>
      <c r="K4" s="6">
        <v>98780</v>
      </c>
      <c r="L4" s="3"/>
      <c r="M4" s="3"/>
      <c r="N4" s="3"/>
      <c r="O4" s="3"/>
      <c r="P4" s="3"/>
    </row>
    <row r="5" spans="1:16" ht="12.95" customHeight="1" x14ac:dyDescent="0.25">
      <c r="A5" s="3">
        <f t="shared" ca="1" si="0"/>
        <v>0.41959003352316426</v>
      </c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</row>
    <row r="6" spans="1:16" ht="12.95" customHeight="1" x14ac:dyDescent="0.25">
      <c r="A6" s="3">
        <f t="shared" ca="1" si="0"/>
        <v>-1.5740780386420938</v>
      </c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3"/>
      <c r="N6" s="3"/>
      <c r="O6" s="3"/>
      <c r="P6" s="3"/>
    </row>
    <row r="7" spans="1:16" ht="12.95" customHeight="1" x14ac:dyDescent="0.25">
      <c r="A7" s="3">
        <f t="shared" ca="1" si="0"/>
        <v>0.59353530548879185</v>
      </c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3"/>
      <c r="O7" s="3"/>
      <c r="P7" s="3"/>
    </row>
    <row r="8" spans="1:16" ht="12.95" customHeight="1" x14ac:dyDescent="0.25">
      <c r="A8" s="3">
        <f t="shared" ca="1" si="0"/>
        <v>0.31088770801339083</v>
      </c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3"/>
      <c r="O8" s="3"/>
      <c r="P8" s="3"/>
    </row>
    <row r="9" spans="1:16" ht="12.95" customHeight="1" x14ac:dyDescent="0.25">
      <c r="A9" s="3">
        <f t="shared" ca="1" si="0"/>
        <v>0.19454809773529166</v>
      </c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</row>
    <row r="10" spans="1:16" ht="12.95" customHeight="1" x14ac:dyDescent="0.25">
      <c r="A10" s="3">
        <f t="shared" ca="1" si="0"/>
        <v>-0.68582401932383497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</row>
    <row r="11" spans="1:16" ht="28.5" customHeight="1" x14ac:dyDescent="0.25">
      <c r="A11" s="3">
        <f t="shared" ca="1" si="0"/>
        <v>0.18437781000695225</v>
      </c>
      <c r="B11" s="3"/>
      <c r="C11" s="4" t="s">
        <v>17</v>
      </c>
      <c r="D11" s="3"/>
      <c r="E11" s="4" t="s">
        <v>13</v>
      </c>
      <c r="F11" s="4" t="s">
        <v>12</v>
      </c>
      <c r="G11" s="4" t="s">
        <v>9</v>
      </c>
      <c r="H11" s="4" t="s">
        <v>10</v>
      </c>
      <c r="I11" s="3"/>
      <c r="J11" s="3"/>
      <c r="K11" s="3"/>
      <c r="L11" s="3"/>
      <c r="M11" s="3"/>
      <c r="N11" s="3"/>
      <c r="O11" s="3"/>
      <c r="P11" s="3"/>
    </row>
    <row r="12" spans="1:16" ht="12.95" customHeight="1" x14ac:dyDescent="0.25">
      <c r="A12" s="3">
        <f t="shared" ca="1" si="0"/>
        <v>0.3587125735239261</v>
      </c>
      <c r="B12" s="1"/>
      <c r="C12" s="1">
        <f ca="1">MAX(I4:J4)</f>
        <v>2.1365164742708767</v>
      </c>
      <c r="D12" s="1">
        <f ca="1">IF(C12&lt;C4,1,0)</f>
        <v>1</v>
      </c>
      <c r="E12" s="6">
        <v>1160</v>
      </c>
      <c r="F12" s="6">
        <v>60</v>
      </c>
      <c r="G12" s="1">
        <f ca="1">E12*100/(E12+F12)</f>
        <v>95.081967213114751</v>
      </c>
      <c r="H12" s="2">
        <f ca="1">100-G12</f>
        <v>4.9180327868852487</v>
      </c>
      <c r="I12" s="1"/>
      <c r="J12" s="1"/>
      <c r="K12" s="1"/>
      <c r="L12" s="1"/>
      <c r="M12" s="1"/>
      <c r="N12" s="3"/>
      <c r="O12" s="3"/>
      <c r="P12" s="3"/>
    </row>
    <row r="13" spans="1:16" ht="12.95" customHeight="1" x14ac:dyDescent="0.25">
      <c r="A13" s="3">
        <f t="shared" ca="1" si="0"/>
        <v>1.5525109790820599</v>
      </c>
      <c r="B13" s="1"/>
      <c r="C13" s="1"/>
      <c r="D13" s="1"/>
      <c r="E13" s="1"/>
      <c r="F13" s="1"/>
      <c r="G13" s="1"/>
      <c r="H13" s="1"/>
      <c r="I13" s="1"/>
      <c r="J13" s="7" t="s">
        <v>14</v>
      </c>
      <c r="K13" s="7"/>
      <c r="L13" s="7"/>
      <c r="M13" s="7"/>
      <c r="N13" s="3"/>
      <c r="O13" s="3"/>
      <c r="P13" s="3"/>
    </row>
    <row r="14" spans="1:16" ht="12.95" customHeight="1" x14ac:dyDescent="0.25">
      <c r="A14" s="3">
        <f t="shared" ca="1" si="0"/>
        <v>0.96829634103321804</v>
      </c>
      <c r="B14" s="1"/>
      <c r="C14" s="1"/>
      <c r="D14" s="1"/>
      <c r="E14" s="1"/>
      <c r="F14" s="1"/>
      <c r="G14" s="1"/>
      <c r="H14" s="1"/>
      <c r="I14" s="1"/>
      <c r="J14" s="8" t="s">
        <v>15</v>
      </c>
      <c r="K14" s="8"/>
      <c r="L14" s="8"/>
      <c r="M14" s="8"/>
      <c r="N14" s="3"/>
      <c r="O14" s="3"/>
      <c r="P14" s="3"/>
    </row>
    <row r="15" spans="1:16" ht="12.95" customHeight="1" x14ac:dyDescent="0.25">
      <c r="A15" s="3">
        <f t="shared" ca="1" si="0"/>
        <v>-1.3745465436268571</v>
      </c>
      <c r="B15" s="1"/>
      <c r="C15" s="1"/>
      <c r="D15" s="1"/>
      <c r="E15" s="1"/>
      <c r="F15" s="1"/>
      <c r="G15" s="1"/>
      <c r="H15" s="1"/>
      <c r="I15" s="1"/>
      <c r="J15" s="9" t="s">
        <v>16</v>
      </c>
      <c r="K15" s="9"/>
      <c r="L15" s="9"/>
      <c r="M15" s="9"/>
      <c r="N15" s="3"/>
      <c r="O15" s="3"/>
      <c r="P15" s="3"/>
    </row>
    <row r="16" spans="1:16" ht="12.95" customHeight="1" x14ac:dyDescent="0.25">
      <c r="A16" s="3">
        <f t="shared" ca="1" si="0"/>
        <v>0.36446531533258986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  <c r="O16" s="3"/>
      <c r="P16" s="3"/>
    </row>
    <row r="17" spans="1:16" ht="12.95" customHeight="1" x14ac:dyDescent="0.25">
      <c r="A17" s="3">
        <f t="shared" ca="1" si="0"/>
        <v>2.3325339184242391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</row>
    <row r="18" spans="1:16" ht="12.95" customHeight="1" x14ac:dyDescent="0.25">
      <c r="A18" s="3">
        <f t="shared" ca="1" si="0"/>
        <v>0.26592588163135394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</row>
    <row r="19" spans="1:16" ht="12.95" customHeight="1" x14ac:dyDescent="0.25">
      <c r="A19" s="3">
        <f t="shared" ca="1" si="0"/>
        <v>-0.11786430495688809</v>
      </c>
      <c r="B19" s="10" t="s">
        <v>18</v>
      </c>
      <c r="C19" s="10"/>
      <c r="D19" s="10"/>
      <c r="E19" s="10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</row>
    <row r="20" spans="1:16" ht="12.95" customHeight="1" x14ac:dyDescent="0.25">
      <c r="A20" s="3">
        <f t="shared" ca="1" si="0"/>
        <v>-0.28576607427138401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</row>
    <row r="21" spans="1:16" ht="12.95" customHeight="1" x14ac:dyDescent="0.25">
      <c r="A21" s="3">
        <v>1.96248910036897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95" customHeight="1" x14ac:dyDescent="0.25">
      <c r="A22" s="3">
        <f t="shared" ca="1" si="0"/>
        <v>-1.5032574235539471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95" customHeight="1" x14ac:dyDescent="0.25">
      <c r="A23" s="3">
        <f t="shared" ca="1" si="0"/>
        <v>0.66577505037335538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95" customHeight="1" x14ac:dyDescent="0.25">
      <c r="A24" s="3">
        <f t="shared" ca="1" si="0"/>
        <v>1.2859783218004512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95" customHeight="1" x14ac:dyDescent="0.25">
      <c r="A25" s="3">
        <f t="shared" ca="1" si="0"/>
        <v>2.9728815239598094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95" customHeight="1" x14ac:dyDescent="0.25">
      <c r="A26" s="3">
        <f t="shared" ca="1" si="0"/>
        <v>1.3049211394389097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95" customHeight="1" x14ac:dyDescent="0.25">
      <c r="A27" s="3">
        <f t="shared" ca="1" si="0"/>
        <v>-0.97315690256861531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95" customHeight="1" x14ac:dyDescent="0.25">
      <c r="A28" s="3">
        <f t="shared" ca="1" si="0"/>
        <v>1.0617874462744306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95" customHeight="1" x14ac:dyDescent="0.25">
      <c r="A29" s="3">
        <f t="shared" ca="1" si="0"/>
        <v>0.50630782257925366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95" customHeight="1" x14ac:dyDescent="0.25">
      <c r="A30" s="3">
        <f t="shared" ca="1" si="0"/>
        <v>1.2385497454142338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95" customHeight="1" x14ac:dyDescent="0.25">
      <c r="A31" s="3">
        <f t="shared" ca="1" si="0"/>
        <v>0.54207185829440852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95" customHeight="1" x14ac:dyDescent="0.25">
      <c r="A32" s="3">
        <f t="shared" ca="1" si="0"/>
        <v>1.0793186102612153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95" customHeight="1" x14ac:dyDescent="0.25">
      <c r="A33" s="3">
        <f t="shared" ca="1" si="0"/>
        <v>-0.7352517498488873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95" customHeight="1" x14ac:dyDescent="0.25">
      <c r="A34" s="3">
        <f t="shared" ca="1" si="0"/>
        <v>-0.97023461799342359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95" customHeight="1" x14ac:dyDescent="0.25">
      <c r="A35" s="3">
        <f t="shared" ca="1" si="0"/>
        <v>-0.42282199372647433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95" customHeight="1" x14ac:dyDescent="0.25">
      <c r="A36" s="3">
        <f t="shared" ca="1" si="0"/>
        <v>0.28260140403587058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95" customHeight="1" x14ac:dyDescent="0.25">
      <c r="A37" s="3">
        <f t="shared" ca="1" si="0"/>
        <v>1.3176077061311908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95" customHeight="1" x14ac:dyDescent="0.25">
      <c r="A38" s="3">
        <f t="shared" ca="1" si="0"/>
        <v>1.2252316446614082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95" customHeight="1" x14ac:dyDescent="0.25">
      <c r="A39" s="3">
        <f t="shared" ca="1" si="0"/>
        <v>0.65086973511740009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95" customHeight="1" x14ac:dyDescent="0.25">
      <c r="A40" s="3">
        <f t="shared" ca="1" si="0"/>
        <v>1.8990184389616074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95" customHeight="1" x14ac:dyDescent="0.25">
      <c r="A41" s="3">
        <f t="shared" ca="1" si="0"/>
        <v>0.5886979725500886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95" customHeight="1" x14ac:dyDescent="0.25">
      <c r="A42" s="3">
        <f t="shared" ca="1" si="0"/>
        <v>-0.24014466262802509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95" customHeight="1" x14ac:dyDescent="0.25">
      <c r="A43" s="3">
        <f t="shared" ca="1" si="0"/>
        <v>2.4148410283540644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95" customHeight="1" x14ac:dyDescent="0.25">
      <c r="A44" s="3">
        <f t="shared" ca="1" si="0"/>
        <v>0.55517568496349645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95" customHeight="1" x14ac:dyDescent="0.25">
      <c r="A45" s="3">
        <f t="shared" ca="1" si="0"/>
        <v>0.72821892570068336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95" customHeight="1" x14ac:dyDescent="0.25">
      <c r="A46" s="3">
        <f t="shared" ca="1" si="0"/>
        <v>-0.36108895590438711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95" customHeight="1" x14ac:dyDescent="0.25">
      <c r="A47" s="3">
        <f t="shared" ca="1" si="0"/>
        <v>0.25784421100770855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95" customHeight="1" x14ac:dyDescent="0.25">
      <c r="A48" s="3">
        <f t="shared" ca="1" si="0"/>
        <v>-1.9839465946801216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95" customHeight="1" x14ac:dyDescent="0.25">
      <c r="A49" s="3">
        <f t="shared" ca="1" si="0"/>
        <v>-0.34510511242784025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95" customHeight="1" x14ac:dyDescent="0.25">
      <c r="A50" s="3">
        <f t="shared" ca="1" si="0"/>
        <v>-0.33973897871486752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95" customHeight="1" x14ac:dyDescent="0.25">
      <c r="A51" s="3">
        <f t="shared" ca="1" si="0"/>
        <v>-0.60744879523396467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95" customHeight="1" x14ac:dyDescent="0.25">
      <c r="A52" s="3">
        <f t="shared" ca="1" si="0"/>
        <v>1.0930351542403431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95" customHeight="1" x14ac:dyDescent="0.25">
      <c r="A53" s="3">
        <f t="shared" ca="1" si="0"/>
        <v>-0.88259579865313142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95" customHeight="1" x14ac:dyDescent="0.25">
      <c r="A54" s="3">
        <f t="shared" ca="1" si="0"/>
        <v>0.62283698792179509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95" customHeight="1" x14ac:dyDescent="0.25">
      <c r="A55" s="3">
        <f t="shared" ca="1" si="0"/>
        <v>0.77335433688222632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95" customHeight="1" x14ac:dyDescent="0.25">
      <c r="A56" s="3">
        <f t="shared" ca="1" si="0"/>
        <v>-1.3257376278854913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95" customHeight="1" x14ac:dyDescent="0.25">
      <c r="A57" s="3">
        <f t="shared" ca="1" si="0"/>
        <v>-1.103025135187513E-3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95" customHeight="1" x14ac:dyDescent="0.25">
      <c r="A58" s="3">
        <f t="shared" ca="1" si="0"/>
        <v>-1.0630600993373054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95" customHeight="1" x14ac:dyDescent="0.25">
      <c r="A59" s="3">
        <f t="shared" ca="1" si="0"/>
        <v>1.2983134380763117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95" customHeight="1" x14ac:dyDescent="0.25">
      <c r="A60" s="3">
        <f t="shared" ca="1" si="0"/>
        <v>0.90468955757187541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95" customHeight="1" x14ac:dyDescent="0.25">
      <c r="A61" s="3">
        <f t="shared" ca="1" si="0"/>
        <v>7.4646747721393387E-3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95" customHeight="1" x14ac:dyDescent="0.25">
      <c r="A62" s="3">
        <f t="shared" ca="1" si="0"/>
        <v>-1.1382875349716137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95" customHeight="1" x14ac:dyDescent="0.25">
      <c r="A63" s="3">
        <f t="shared" ca="1" si="0"/>
        <v>-0.46927145433126266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95" customHeight="1" x14ac:dyDescent="0.25">
      <c r="A64" s="3">
        <f t="shared" ca="1" si="0"/>
        <v>-0.93322920407993415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95" customHeight="1" x14ac:dyDescent="0.25">
      <c r="A65" s="3">
        <f t="shared" ca="1" si="0"/>
        <v>0.77222388113256257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95" customHeight="1" x14ac:dyDescent="0.25">
      <c r="A66" s="3">
        <f t="shared" ref="A66:A129" ca="1" si="1">_xlfn.NORM.INV(RAND(),0,1)</f>
        <v>-1.073319082187056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95" customHeight="1" x14ac:dyDescent="0.25">
      <c r="A67" s="3">
        <f t="shared" ca="1" si="1"/>
        <v>-1.6944993150583791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95" customHeight="1" x14ac:dyDescent="0.25">
      <c r="A68" s="3">
        <f t="shared" ca="1" si="1"/>
        <v>1.7416143122776049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95" customHeight="1" x14ac:dyDescent="0.25">
      <c r="A69" s="3">
        <f t="shared" ca="1" si="1"/>
        <v>-0.12237908572895012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95" customHeight="1" x14ac:dyDescent="0.25">
      <c r="A70" s="3">
        <f t="shared" ca="1" si="1"/>
        <v>9.4006856633086597E-2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95" customHeight="1" x14ac:dyDescent="0.25">
      <c r="A71" s="3">
        <f t="shared" ca="1" si="1"/>
        <v>-0.18975255417233325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95" customHeight="1" x14ac:dyDescent="0.25">
      <c r="A72" s="3">
        <f t="shared" ca="1" si="1"/>
        <v>-0.16204310570765762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95" customHeight="1" x14ac:dyDescent="0.25">
      <c r="A73" s="3">
        <f t="shared" ca="1" si="1"/>
        <v>-1.1473365418939405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95" customHeight="1" x14ac:dyDescent="0.25">
      <c r="A74" s="3">
        <f t="shared" ca="1" si="1"/>
        <v>0.15360832350659728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95" customHeight="1" x14ac:dyDescent="0.25">
      <c r="A75" s="3">
        <f t="shared" ca="1" si="1"/>
        <v>1.0112534414324754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95" customHeight="1" x14ac:dyDescent="0.25">
      <c r="A76" s="3">
        <f t="shared" ca="1" si="1"/>
        <v>0.74808609921804969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95" customHeight="1" x14ac:dyDescent="0.25">
      <c r="A77" s="3">
        <f t="shared" ca="1" si="1"/>
        <v>8.968676394856219E-2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95" customHeight="1" x14ac:dyDescent="0.25">
      <c r="A78" s="3">
        <f t="shared" ca="1" si="1"/>
        <v>-0.55082742937883045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95" customHeight="1" x14ac:dyDescent="0.25">
      <c r="A79" s="3">
        <f t="shared" ca="1" si="1"/>
        <v>0.94807350427223103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95" customHeight="1" x14ac:dyDescent="0.25">
      <c r="A80" s="3">
        <f t="shared" ca="1" si="1"/>
        <v>1.1835512970293094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95" customHeight="1" x14ac:dyDescent="0.25">
      <c r="A81" s="3">
        <f t="shared" ca="1" si="1"/>
        <v>0.56011054446380704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95" customHeight="1" x14ac:dyDescent="0.25">
      <c r="A82" s="3">
        <f t="shared" ca="1" si="1"/>
        <v>0.61433603410822701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95" customHeight="1" x14ac:dyDescent="0.25">
      <c r="A83" s="3">
        <f t="shared" ca="1" si="1"/>
        <v>0.59071665771268544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95" customHeight="1" x14ac:dyDescent="0.25">
      <c r="A84" s="3">
        <f t="shared" ca="1" si="1"/>
        <v>-0.57916452155536979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95" customHeight="1" x14ac:dyDescent="0.25">
      <c r="A85" s="3">
        <f t="shared" ca="1" si="1"/>
        <v>-9.7950954649655322E-2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95" customHeight="1" x14ac:dyDescent="0.25">
      <c r="A86" s="3">
        <f t="shared" ca="1" si="1"/>
        <v>-0.1778416346254231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95" customHeight="1" x14ac:dyDescent="0.25">
      <c r="A87" s="3">
        <f t="shared" ca="1" si="1"/>
        <v>-0.63171629377976035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95" customHeight="1" x14ac:dyDescent="0.25">
      <c r="A88" s="3">
        <f t="shared" ca="1" si="1"/>
        <v>0.8249681534088199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95" customHeight="1" x14ac:dyDescent="0.25">
      <c r="A89" s="3">
        <f t="shared" ca="1" si="1"/>
        <v>-6.7493982513416234E-2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95" customHeight="1" x14ac:dyDescent="0.25">
      <c r="A90" s="3">
        <f t="shared" ca="1" si="1"/>
        <v>-0.19880410193152823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95" customHeight="1" x14ac:dyDescent="0.25">
      <c r="A91" s="3">
        <f t="shared" ca="1" si="1"/>
        <v>-8.2964375561638382E-2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95" customHeight="1" x14ac:dyDescent="0.25">
      <c r="A92" s="3">
        <f t="shared" ca="1" si="1"/>
        <v>-0.41421596534438593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95" customHeight="1" x14ac:dyDescent="0.25">
      <c r="A93" s="3">
        <f t="shared" ca="1" si="1"/>
        <v>0.52965358992713452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95" customHeight="1" x14ac:dyDescent="0.25">
      <c r="A94" s="3">
        <f t="shared" ca="1" si="1"/>
        <v>7.2016990775687365E-2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95" customHeight="1" x14ac:dyDescent="0.25">
      <c r="A95" s="3">
        <f t="shared" ca="1" si="1"/>
        <v>0.19445050778629236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95" customHeight="1" x14ac:dyDescent="0.25">
      <c r="A96" s="3">
        <f t="shared" ca="1" si="1"/>
        <v>1.4575254787867975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95" customHeight="1" x14ac:dyDescent="0.25">
      <c r="A97" s="3">
        <f t="shared" ca="1" si="1"/>
        <v>-1.5888827113747732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95" customHeight="1" x14ac:dyDescent="0.25">
      <c r="A98" s="3">
        <f t="shared" ca="1" si="1"/>
        <v>0.32454101222479903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95" customHeight="1" x14ac:dyDescent="0.25">
      <c r="A99" s="3">
        <f t="shared" ca="1" si="1"/>
        <v>-0.41356249087368424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95" customHeight="1" x14ac:dyDescent="0.25">
      <c r="A100" s="3">
        <f t="shared" ca="1" si="1"/>
        <v>-0.28178794897211862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95" customHeight="1" x14ac:dyDescent="0.25">
      <c r="A101" s="3">
        <f t="shared" ca="1" si="1"/>
        <v>0.40662218484455592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95" customHeight="1" x14ac:dyDescent="0.25">
      <c r="A102" s="3">
        <f t="shared" ca="1" si="1"/>
        <v>-0.60947367274885167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95" customHeight="1" x14ac:dyDescent="0.25">
      <c r="A103" s="3">
        <f t="shared" ca="1" si="1"/>
        <v>1.0313598801974575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95" customHeight="1" x14ac:dyDescent="0.25">
      <c r="A104" s="3">
        <f t="shared" ca="1" si="1"/>
        <v>0.31798412656318159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95" customHeight="1" x14ac:dyDescent="0.25">
      <c r="A105" s="3">
        <f t="shared" ca="1" si="1"/>
        <v>1.3534115014314652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95" customHeight="1" x14ac:dyDescent="0.25">
      <c r="A106" s="3">
        <f t="shared" ca="1" si="1"/>
        <v>-2.2802895062550967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95" customHeight="1" x14ac:dyDescent="0.25">
      <c r="A107" s="3">
        <f t="shared" ca="1" si="1"/>
        <v>-0.11691430736966853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95" customHeight="1" x14ac:dyDescent="0.25">
      <c r="A108" s="3">
        <f t="shared" ca="1" si="1"/>
        <v>-1.363961688553567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95" customHeight="1" x14ac:dyDescent="0.25">
      <c r="A109" s="3">
        <f t="shared" ca="1" si="1"/>
        <v>-1.1685996515416341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95" customHeight="1" x14ac:dyDescent="0.25">
      <c r="A110" s="3">
        <f t="shared" ca="1" si="1"/>
        <v>6.70903867444895E-2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95" customHeight="1" x14ac:dyDescent="0.25">
      <c r="A111" s="3">
        <f t="shared" ca="1" si="1"/>
        <v>1.4465241431308027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95" customHeight="1" x14ac:dyDescent="0.25">
      <c r="A112" s="3">
        <f t="shared" ca="1" si="1"/>
        <v>-0.58370837329098912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95" customHeight="1" x14ac:dyDescent="0.25">
      <c r="A113" s="3">
        <f t="shared" ca="1" si="1"/>
        <v>0.57637688056530378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95" customHeight="1" x14ac:dyDescent="0.25">
      <c r="A114" s="3">
        <f t="shared" ca="1" si="1"/>
        <v>1.4317148776379705E-2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95" customHeight="1" x14ac:dyDescent="0.25">
      <c r="A115" s="3">
        <f t="shared" ca="1" si="1"/>
        <v>-0.14386038526109504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95" customHeight="1" x14ac:dyDescent="0.25">
      <c r="A116" s="3">
        <f t="shared" ca="1" si="1"/>
        <v>-0.39948118333926763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95" customHeight="1" x14ac:dyDescent="0.25">
      <c r="A117" s="3">
        <f t="shared" ca="1" si="1"/>
        <v>0.1878867890244833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95" customHeight="1" x14ac:dyDescent="0.25">
      <c r="A118" s="3">
        <f t="shared" ca="1" si="1"/>
        <v>-0.71480088328394642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95" customHeight="1" x14ac:dyDescent="0.25">
      <c r="A119" s="3">
        <f t="shared" ca="1" si="1"/>
        <v>-0.25863438513517023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95" customHeight="1" x14ac:dyDescent="0.25">
      <c r="A120" s="3">
        <f t="shared" ca="1" si="1"/>
        <v>-1.3135004897832487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95" customHeight="1" x14ac:dyDescent="0.25">
      <c r="A121" s="3">
        <f t="shared" ca="1" si="1"/>
        <v>-0.77986308764152767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95" customHeight="1" x14ac:dyDescent="0.25">
      <c r="A122" s="3">
        <f t="shared" ca="1" si="1"/>
        <v>1.4259938037457354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95" customHeight="1" x14ac:dyDescent="0.25">
      <c r="A123" s="3">
        <f t="shared" ca="1" si="1"/>
        <v>-0.58954538099393838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95" customHeight="1" x14ac:dyDescent="0.25">
      <c r="A124" s="3">
        <f t="shared" ca="1" si="1"/>
        <v>0.37031436495101172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95" customHeight="1" x14ac:dyDescent="0.25">
      <c r="A125" s="3">
        <f t="shared" ca="1" si="1"/>
        <v>0.75786853312206315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95" customHeight="1" x14ac:dyDescent="0.25">
      <c r="A126" s="3">
        <f t="shared" ca="1" si="1"/>
        <v>1.6181680606703195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95" customHeight="1" x14ac:dyDescent="0.25">
      <c r="A127" s="3">
        <f t="shared" ca="1" si="1"/>
        <v>4.6018223873113204E-2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95" customHeight="1" x14ac:dyDescent="0.25">
      <c r="A128" s="3">
        <f t="shared" ca="1" si="1"/>
        <v>-0.27082358167546838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95" customHeight="1" x14ac:dyDescent="0.25">
      <c r="A129" s="3">
        <f t="shared" ca="1" si="1"/>
        <v>0.55083762553011051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95" customHeight="1" x14ac:dyDescent="0.25">
      <c r="A130" s="3">
        <f t="shared" ref="A130:A193" ca="1" si="2">_xlfn.NORM.INV(RAND(),0,1)</f>
        <v>-0.22201632744444277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95" customHeight="1" x14ac:dyDescent="0.25">
      <c r="A131" s="3">
        <f t="shared" ca="1" si="2"/>
        <v>-1.3326211276297006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95" customHeight="1" x14ac:dyDescent="0.25">
      <c r="A132" s="3">
        <f t="shared" ca="1" si="2"/>
        <v>1.3415573748358756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95" customHeight="1" x14ac:dyDescent="0.25">
      <c r="A133" s="3">
        <f t="shared" ca="1" si="2"/>
        <v>-0.89927757077181358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95" customHeight="1" x14ac:dyDescent="0.25">
      <c r="A134" s="3">
        <f t="shared" ca="1" si="2"/>
        <v>0.42238959905195478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95" customHeight="1" x14ac:dyDescent="0.25">
      <c r="A135" s="3">
        <f t="shared" ca="1" si="2"/>
        <v>-1.1609726379258078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95" customHeight="1" x14ac:dyDescent="0.25">
      <c r="A136" s="3">
        <f t="shared" ca="1" si="2"/>
        <v>-0.95957230996804832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95" customHeight="1" x14ac:dyDescent="0.25">
      <c r="A137" s="3">
        <f t="shared" ca="1" si="2"/>
        <v>-0.29428601164681134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95" customHeight="1" x14ac:dyDescent="0.25">
      <c r="A138" s="3">
        <f t="shared" ca="1" si="2"/>
        <v>0.22437880965691287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95" customHeight="1" x14ac:dyDescent="0.25">
      <c r="A139" s="3">
        <f t="shared" ca="1" si="2"/>
        <v>-0.99731300081779151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95" customHeight="1" x14ac:dyDescent="0.25">
      <c r="A140" s="3">
        <f t="shared" ca="1" si="2"/>
        <v>-0.34707404941941089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95" customHeight="1" x14ac:dyDescent="0.25">
      <c r="A141" s="3">
        <f t="shared" ca="1" si="2"/>
        <v>0.201778041703881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95" customHeight="1" x14ac:dyDescent="0.25">
      <c r="A142" s="3">
        <f t="shared" ca="1" si="2"/>
        <v>0.81098533208620116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95" customHeight="1" x14ac:dyDescent="0.25">
      <c r="A143" s="3">
        <f t="shared" ca="1" si="2"/>
        <v>0.44022504532014345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95" customHeight="1" x14ac:dyDescent="0.25">
      <c r="A144" s="3">
        <f t="shared" ca="1" si="2"/>
        <v>-0.78491182586715769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95" customHeight="1" x14ac:dyDescent="0.25">
      <c r="A145" s="3">
        <f t="shared" ca="1" si="2"/>
        <v>-0.58381676230596158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95" customHeight="1" x14ac:dyDescent="0.25">
      <c r="A146" s="3">
        <f t="shared" ca="1" si="2"/>
        <v>-1.0416630847918744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95" customHeight="1" x14ac:dyDescent="0.25">
      <c r="A147" s="3">
        <f t="shared" ca="1" si="2"/>
        <v>-1.0248884415754369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95" customHeight="1" x14ac:dyDescent="0.25">
      <c r="A148" s="3">
        <f t="shared" ca="1" si="2"/>
        <v>1.1370257807545106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95" customHeight="1" x14ac:dyDescent="0.25">
      <c r="A149" s="3">
        <f t="shared" ca="1" si="2"/>
        <v>-1.1556218139811787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95" customHeight="1" x14ac:dyDescent="0.25">
      <c r="A150" s="3">
        <f t="shared" ca="1" si="2"/>
        <v>5.3681987926509155E-2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95" customHeight="1" x14ac:dyDescent="0.25">
      <c r="A151" s="3">
        <f t="shared" ca="1" si="2"/>
        <v>1.4109888129592263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95" customHeight="1" x14ac:dyDescent="0.25">
      <c r="A152" s="3">
        <f t="shared" ca="1" si="2"/>
        <v>0.16510074366864741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95" customHeight="1" x14ac:dyDescent="0.25">
      <c r="A153" s="3">
        <f t="shared" ca="1" si="2"/>
        <v>-1.0615465312604375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95" customHeight="1" x14ac:dyDescent="0.25">
      <c r="A154" s="3">
        <f t="shared" ca="1" si="2"/>
        <v>-8.6973199512036123E-2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95" customHeight="1" x14ac:dyDescent="0.25">
      <c r="A155" s="3">
        <f t="shared" ca="1" si="2"/>
        <v>0.9723596844310225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95" customHeight="1" x14ac:dyDescent="0.25">
      <c r="A156" s="3">
        <f t="shared" ca="1" si="2"/>
        <v>3.2099927106806495E-2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95" customHeight="1" x14ac:dyDescent="0.25">
      <c r="A157" s="3">
        <f t="shared" ca="1" si="2"/>
        <v>0.22311030095812151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95" customHeight="1" x14ac:dyDescent="0.25">
      <c r="A158" s="3">
        <f t="shared" ca="1" si="2"/>
        <v>0.47211763888399338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95" customHeight="1" x14ac:dyDescent="0.25">
      <c r="A159" s="3">
        <f t="shared" ca="1" si="2"/>
        <v>-1.1582985850600316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95" customHeight="1" x14ac:dyDescent="0.25">
      <c r="A160" s="3">
        <f t="shared" ca="1" si="2"/>
        <v>-0.40796729226365908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95" customHeight="1" x14ac:dyDescent="0.25">
      <c r="A161" s="3">
        <f t="shared" ca="1" si="2"/>
        <v>2.9502587316923949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95" customHeight="1" x14ac:dyDescent="0.25">
      <c r="A162" s="3">
        <f t="shared" ca="1" si="2"/>
        <v>2.116353145515995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95" customHeight="1" x14ac:dyDescent="0.25">
      <c r="A163" s="3">
        <f t="shared" ca="1" si="2"/>
        <v>0.64898948136212842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95" customHeight="1" x14ac:dyDescent="0.25">
      <c r="A164" s="3">
        <f t="shared" ca="1" si="2"/>
        <v>-0.44390493327022956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95" customHeight="1" x14ac:dyDescent="0.25">
      <c r="A165" s="3">
        <f t="shared" ca="1" si="2"/>
        <v>-0.2417009966018254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95" customHeight="1" x14ac:dyDescent="0.25">
      <c r="A166" s="3">
        <f t="shared" ca="1" si="2"/>
        <v>-0.25807950352660602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95" customHeight="1" x14ac:dyDescent="0.25">
      <c r="A167" s="3">
        <f t="shared" ca="1" si="2"/>
        <v>-3.0292307119056696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95" customHeight="1" x14ac:dyDescent="0.25">
      <c r="A168" s="3">
        <f t="shared" ca="1" si="2"/>
        <v>0.69507305508787232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95" customHeight="1" x14ac:dyDescent="0.25">
      <c r="A169" s="3">
        <f t="shared" ca="1" si="2"/>
        <v>8.273292074678669E-2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95" customHeight="1" x14ac:dyDescent="0.25">
      <c r="A170" s="3">
        <f t="shared" ca="1" si="2"/>
        <v>-0.81033177035776549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95" customHeight="1" x14ac:dyDescent="0.25">
      <c r="A171" s="3">
        <f t="shared" ca="1" si="2"/>
        <v>-0.82689162124974991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95" customHeight="1" x14ac:dyDescent="0.25">
      <c r="A172" s="3">
        <f t="shared" ca="1" si="2"/>
        <v>-5.2844475599055423E-3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95" customHeight="1" x14ac:dyDescent="0.25">
      <c r="A173" s="3">
        <f t="shared" ca="1" si="2"/>
        <v>-1.8633815033666563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95" customHeight="1" x14ac:dyDescent="0.25">
      <c r="A174" s="3">
        <f t="shared" ca="1" si="2"/>
        <v>-0.8526559162694729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95" customHeight="1" x14ac:dyDescent="0.25">
      <c r="A175" s="3">
        <f t="shared" ca="1" si="2"/>
        <v>0.38950046622808904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95" customHeight="1" x14ac:dyDescent="0.25">
      <c r="A176" s="3">
        <f t="shared" ca="1" si="2"/>
        <v>-1.3987685367158538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95" customHeight="1" x14ac:dyDescent="0.25">
      <c r="A177" s="3">
        <f t="shared" ca="1" si="2"/>
        <v>0.89041112046462589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95" customHeight="1" x14ac:dyDescent="0.25">
      <c r="A178" s="3">
        <f t="shared" ca="1" si="2"/>
        <v>5.4791666155189205E-2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95" customHeight="1" x14ac:dyDescent="0.25">
      <c r="A179" s="3">
        <f t="shared" ca="1" si="2"/>
        <v>0.46995931713749745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95" customHeight="1" x14ac:dyDescent="0.25">
      <c r="A180" s="3">
        <f t="shared" ca="1" si="2"/>
        <v>-0.26233008168933619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95" customHeight="1" x14ac:dyDescent="0.25">
      <c r="A181" s="3">
        <f t="shared" ca="1" si="2"/>
        <v>-0.91841694156053366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95" customHeight="1" x14ac:dyDescent="0.25">
      <c r="A182" s="3">
        <f t="shared" ca="1" si="2"/>
        <v>-0.46330065641668283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95" customHeight="1" x14ac:dyDescent="0.25">
      <c r="A183" s="3">
        <f t="shared" ca="1" si="2"/>
        <v>-1.9536713190814161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95" customHeight="1" x14ac:dyDescent="0.25">
      <c r="A184" s="3">
        <f t="shared" ca="1" si="2"/>
        <v>-1.6515782029268578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95" customHeight="1" x14ac:dyDescent="0.25">
      <c r="A185" s="3">
        <f t="shared" ca="1" si="2"/>
        <v>0.50904534665349266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95" customHeight="1" x14ac:dyDescent="0.25">
      <c r="A186" s="3">
        <f t="shared" ca="1" si="2"/>
        <v>2.1587467594828635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95" customHeight="1" x14ac:dyDescent="0.25">
      <c r="A187" s="3">
        <f t="shared" ca="1" si="2"/>
        <v>-1.3234315066013465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95" customHeight="1" x14ac:dyDescent="0.25">
      <c r="A188" s="3">
        <f t="shared" ca="1" si="2"/>
        <v>0.43626778973316177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95" customHeight="1" x14ac:dyDescent="0.25">
      <c r="A189" s="3">
        <f t="shared" ca="1" si="2"/>
        <v>2.8931597202875019E-2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95" customHeight="1" x14ac:dyDescent="0.25">
      <c r="A190" s="3">
        <f t="shared" ca="1" si="2"/>
        <v>0.41211171813275294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95" customHeight="1" x14ac:dyDescent="0.25">
      <c r="A191" s="3">
        <f t="shared" ca="1" si="2"/>
        <v>0.19507123263275658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95" customHeight="1" x14ac:dyDescent="0.25">
      <c r="A192" s="3">
        <f t="shared" ca="1" si="2"/>
        <v>0.95779219018442041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95" customHeight="1" x14ac:dyDescent="0.25">
      <c r="A193" s="3">
        <f t="shared" ca="1" si="2"/>
        <v>-6.0931436414905768E-2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95" customHeight="1" x14ac:dyDescent="0.25">
      <c r="A194" s="3">
        <f t="shared" ref="A194:A257" ca="1" si="3">_xlfn.NORM.INV(RAND(),0,1)</f>
        <v>0.58996391236891765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95" customHeight="1" x14ac:dyDescent="0.25">
      <c r="A195" s="3">
        <f t="shared" ca="1" si="3"/>
        <v>0.40813591037740249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95" customHeight="1" x14ac:dyDescent="0.25">
      <c r="A196" s="3">
        <f t="shared" ca="1" si="3"/>
        <v>0.4888098792050915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95" customHeight="1" x14ac:dyDescent="0.25">
      <c r="A197" s="3">
        <f t="shared" ca="1" si="3"/>
        <v>0.48456586315176564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95" customHeight="1" x14ac:dyDescent="0.25">
      <c r="A198" s="3">
        <f t="shared" ca="1" si="3"/>
        <v>-1.0874534963100699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95" customHeight="1" x14ac:dyDescent="0.25">
      <c r="A199" s="3">
        <f t="shared" ca="1" si="3"/>
        <v>-0.58616472682523879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95" customHeight="1" x14ac:dyDescent="0.25">
      <c r="A200" s="3">
        <f t="shared" ca="1" si="3"/>
        <v>-0.6642297050747501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95" customHeight="1" x14ac:dyDescent="0.25">
      <c r="A201" s="3">
        <f t="shared" ca="1" si="3"/>
        <v>-3.229049578382151E-2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95" customHeight="1" x14ac:dyDescent="0.25">
      <c r="A202" s="3">
        <f t="shared" ca="1" si="3"/>
        <v>-0.90733045489954489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95" customHeight="1" x14ac:dyDescent="0.25">
      <c r="A203" s="3">
        <f t="shared" ca="1" si="3"/>
        <v>0.30817251529714457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95" customHeight="1" x14ac:dyDescent="0.25">
      <c r="A204" s="3">
        <f t="shared" ca="1" si="3"/>
        <v>-0.48661391592076714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95" customHeight="1" x14ac:dyDescent="0.25">
      <c r="A205" s="3">
        <f t="shared" ca="1" si="3"/>
        <v>-0.95071532953525473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95" customHeight="1" x14ac:dyDescent="0.25">
      <c r="A206" s="3">
        <f t="shared" ca="1" si="3"/>
        <v>0.54366973246841288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95" customHeight="1" x14ac:dyDescent="0.25">
      <c r="A207" s="3">
        <f t="shared" ca="1" si="3"/>
        <v>-1.0416627031150312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95" customHeight="1" x14ac:dyDescent="0.25">
      <c r="A208" s="3">
        <f t="shared" ca="1" si="3"/>
        <v>-0.49607716036973643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95" customHeight="1" x14ac:dyDescent="0.25">
      <c r="A209" s="3">
        <f t="shared" ca="1" si="3"/>
        <v>-8.0959548961021671E-2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95" customHeight="1" x14ac:dyDescent="0.25">
      <c r="A210" s="3">
        <f t="shared" ca="1" si="3"/>
        <v>-0.93472417120463225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95" customHeight="1" x14ac:dyDescent="0.25">
      <c r="A211" s="3">
        <f t="shared" ca="1" si="3"/>
        <v>-6.9334770704894105E-2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95" customHeight="1" x14ac:dyDescent="0.25">
      <c r="A212" s="3">
        <f t="shared" ca="1" si="3"/>
        <v>-0.14783336595096261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95" customHeight="1" x14ac:dyDescent="0.25">
      <c r="A213" s="3">
        <f t="shared" ca="1" si="3"/>
        <v>-3.9589352507468506E-2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95" customHeight="1" x14ac:dyDescent="0.25">
      <c r="A214" s="3">
        <f t="shared" ca="1" si="3"/>
        <v>2.9134814446570387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95" customHeight="1" x14ac:dyDescent="0.25">
      <c r="A215" s="3">
        <f t="shared" ca="1" si="3"/>
        <v>0.51451913450130804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95" customHeight="1" x14ac:dyDescent="0.25">
      <c r="A216" s="3">
        <f t="shared" ca="1" si="3"/>
        <v>-0.97137972765237579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95" customHeight="1" x14ac:dyDescent="0.25">
      <c r="A217" s="3">
        <f t="shared" ca="1" si="3"/>
        <v>-0.57241899137735142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95" customHeight="1" x14ac:dyDescent="0.25">
      <c r="A218" s="3">
        <f t="shared" ca="1" si="3"/>
        <v>-2.1566915895524653E-2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95" customHeight="1" x14ac:dyDescent="0.25">
      <c r="A219" s="3">
        <f t="shared" ca="1" si="3"/>
        <v>0.26519308338586101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95" customHeight="1" x14ac:dyDescent="0.25">
      <c r="A220" s="3">
        <f t="shared" ca="1" si="3"/>
        <v>-0.92507004765642309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95" customHeight="1" x14ac:dyDescent="0.25">
      <c r="A221" s="3">
        <f t="shared" ca="1" si="3"/>
        <v>0.29217643043704189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95" customHeight="1" x14ac:dyDescent="0.25">
      <c r="A222" s="3">
        <f t="shared" ca="1" si="3"/>
        <v>1.6227157505680359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95" customHeight="1" x14ac:dyDescent="0.25">
      <c r="A223" s="3">
        <f t="shared" ca="1" si="3"/>
        <v>0.78121470865014853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95" customHeight="1" x14ac:dyDescent="0.25">
      <c r="A224" s="3">
        <f t="shared" ca="1" si="3"/>
        <v>0.84674796364023741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95" customHeight="1" x14ac:dyDescent="0.25">
      <c r="A225" s="3">
        <f t="shared" ca="1" si="3"/>
        <v>-1.2240188529411409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95" customHeight="1" x14ac:dyDescent="0.25">
      <c r="A226" s="3">
        <f t="shared" ca="1" si="3"/>
        <v>-0.10488713611979411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95" customHeight="1" x14ac:dyDescent="0.25">
      <c r="A227" s="3">
        <f t="shared" ca="1" si="3"/>
        <v>0.91568966785097572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95" customHeight="1" x14ac:dyDescent="0.25">
      <c r="A228" s="3">
        <f t="shared" ca="1" si="3"/>
        <v>-0.47523688447332141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95" customHeight="1" x14ac:dyDescent="0.25">
      <c r="A229" s="3">
        <f t="shared" ca="1" si="3"/>
        <v>-0.83703448403189729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95" customHeight="1" x14ac:dyDescent="0.25">
      <c r="A230" s="3">
        <f t="shared" ca="1" si="3"/>
        <v>-0.34458600765584374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95" customHeight="1" x14ac:dyDescent="0.25">
      <c r="A231" s="3">
        <f t="shared" ca="1" si="3"/>
        <v>1.391196796667963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95" customHeight="1" x14ac:dyDescent="0.25">
      <c r="A232" s="3">
        <f t="shared" ca="1" si="3"/>
        <v>1.8387504394228085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95" customHeight="1" x14ac:dyDescent="0.25">
      <c r="A233" s="3">
        <f t="shared" ca="1" si="3"/>
        <v>-1.8417797213054325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95" customHeight="1" x14ac:dyDescent="0.25">
      <c r="A234" s="3">
        <f t="shared" ca="1" si="3"/>
        <v>0.87795737325009293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95" customHeight="1" x14ac:dyDescent="0.25">
      <c r="A235" s="3">
        <f t="shared" ca="1" si="3"/>
        <v>-0.64879474080523492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95" customHeight="1" x14ac:dyDescent="0.25">
      <c r="A236" s="3">
        <f t="shared" ca="1" si="3"/>
        <v>-1.5096330437392338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95" customHeight="1" x14ac:dyDescent="0.25">
      <c r="A237" s="3">
        <f t="shared" ca="1" si="3"/>
        <v>0.45646481471559042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95" customHeight="1" x14ac:dyDescent="0.25">
      <c r="A238" s="3">
        <f t="shared" ca="1" si="3"/>
        <v>0.2120086720288529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95" customHeight="1" x14ac:dyDescent="0.25">
      <c r="A239" s="3">
        <f t="shared" ca="1" si="3"/>
        <v>1.7361908671952406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95" customHeight="1" x14ac:dyDescent="0.25">
      <c r="A240" s="3">
        <f t="shared" ca="1" si="3"/>
        <v>0.82187290595726636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95" customHeight="1" x14ac:dyDescent="0.25">
      <c r="A241" s="3">
        <f t="shared" ca="1" si="3"/>
        <v>1.5920353208564324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95" customHeight="1" x14ac:dyDescent="0.25">
      <c r="A242" s="3">
        <f t="shared" ca="1" si="3"/>
        <v>-0.31670401800134806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95" customHeight="1" x14ac:dyDescent="0.25">
      <c r="A243" s="3">
        <f t="shared" ca="1" si="3"/>
        <v>1.0724879004421806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95" customHeight="1" x14ac:dyDescent="0.25">
      <c r="A244" s="3">
        <f t="shared" ca="1" si="3"/>
        <v>-2.2265282985480281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95" customHeight="1" x14ac:dyDescent="0.25">
      <c r="A245" s="3">
        <f t="shared" ca="1" si="3"/>
        <v>0.4273938211636738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95" customHeight="1" x14ac:dyDescent="0.25">
      <c r="A246" s="3">
        <f t="shared" ca="1" si="3"/>
        <v>0.20629307810759226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95" customHeight="1" x14ac:dyDescent="0.25">
      <c r="A247" s="3">
        <f t="shared" ca="1" si="3"/>
        <v>-0.50664225942173136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95" customHeight="1" x14ac:dyDescent="0.25">
      <c r="A248" s="3">
        <f t="shared" ca="1" si="3"/>
        <v>-0.81324989582453977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95" customHeight="1" x14ac:dyDescent="0.25">
      <c r="A249" s="3">
        <f t="shared" ca="1" si="3"/>
        <v>-0.79138570836520805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95" customHeight="1" x14ac:dyDescent="0.25">
      <c r="A250" s="3">
        <f t="shared" ca="1" si="3"/>
        <v>-0.10060439268656747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95" customHeight="1" x14ac:dyDescent="0.25">
      <c r="A251" s="3">
        <f t="shared" ca="1" si="3"/>
        <v>0.43441671205263327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95" customHeight="1" x14ac:dyDescent="0.25">
      <c r="A252" s="3">
        <f t="shared" ca="1" si="3"/>
        <v>-1.2962570339957271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95" customHeight="1" x14ac:dyDescent="0.25">
      <c r="A253" s="3">
        <f t="shared" ca="1" si="3"/>
        <v>0.14932704729398855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95" customHeight="1" x14ac:dyDescent="0.25">
      <c r="A254" s="3">
        <f t="shared" ca="1" si="3"/>
        <v>-0.1426425208877633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95" customHeight="1" x14ac:dyDescent="0.25">
      <c r="A255" s="3">
        <f t="shared" ca="1" si="3"/>
        <v>1.19561694142492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95" customHeight="1" x14ac:dyDescent="0.25">
      <c r="A256" s="3">
        <f t="shared" ca="1" si="3"/>
        <v>0.90842032329812872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95" customHeight="1" x14ac:dyDescent="0.25">
      <c r="A257" s="3">
        <f t="shared" ca="1" si="3"/>
        <v>1.0335698741506318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9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95" customHeight="1" x14ac:dyDescent="0.25">
      <c r="A259" s="3"/>
      <c r="B259" s="3"/>
      <c r="C259" s="3"/>
      <c r="D259" s="3"/>
      <c r="E259" s="3"/>
      <c r="F259" s="3" t="str">
        <f ca="1">IFERROR(LARGE(OFFSET($A$2,0,0,T$1),$A259),"")</f>
        <v/>
      </c>
      <c r="G259" s="3"/>
      <c r="H259" s="3"/>
      <c r="I259" s="3"/>
      <c r="J259" s="3"/>
      <c r="K259" s="3"/>
      <c r="L259" s="3"/>
      <c r="M259" s="3"/>
      <c r="N259" s="3"/>
      <c r="O259" s="3"/>
      <c r="P259" s="3"/>
    </row>
  </sheetData>
  <sheetProtection algorithmName="SHA-512" hashValue="9ADm+ZsAFWoyEYC3U2WLHsZjD/lxjhG/FJ6FTB2pZYYHEVPYHld6yGz3RMG35FUq2chFjVYaeKY93Do8OAPDSg==" saltValue="Z8fNuh36UM3h6kkLsaDJig==" spinCount="100000" sheet="1" objects="1" scenarios="1"/>
  <mergeCells count="5">
    <mergeCell ref="J13:M13"/>
    <mergeCell ref="J14:M14"/>
    <mergeCell ref="J15:M15"/>
    <mergeCell ref="B19:E19"/>
    <mergeCell ref="A1:D1"/>
  </mergeCells>
  <dataValidations count="2">
    <dataValidation type="whole" showInputMessage="1" showErrorMessage="1" errorTitle="Веедите целое число" error="введите целое число от 3 до 200" sqref="B4">
      <formula1>3</formula1>
      <formula2>200</formula2>
    </dataValidation>
    <dataValidation type="decimal" errorStyle="warning" showInputMessage="1" showErrorMessage="1" errorTitle="Внимание!!!!" error="Проверьте введённые данные" sqref="C4">
      <formula1>1.153</formula1>
      <formula2>3.381</formula2>
    </dataValidation>
  </dataValidations>
  <hyperlinks>
    <hyperlink ref="A1:D1" r:id="rId1" display="https://rosakkreditatsiya-forum.ru"/>
  </hyperlinks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Макрос2" altText="Запустить">
                <anchor moveWithCells="1">
                  <from>
                    <xdr:col>1</xdr:col>
                    <xdr:colOff>971550</xdr:colOff>
                    <xdr:row>14</xdr:row>
                    <xdr:rowOff>123825</xdr:rowOff>
                  </from>
                  <to>
                    <xdr:col>3</xdr:col>
                    <xdr:colOff>638175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42D7C83-7B15-4E05-A906-F3679DD3F890}">
            <x14:iconSet custom="1">
              <x14:cfvo type="percent">
                <xm:f>0</xm:f>
              </x14:cfvo>
              <x14:cfvo type="num" gte="0">
                <xm:f>30000</xm:f>
              </x14:cfvo>
              <x14:cfvo type="num" gte="0">
                <xm:f>1000000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D4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2019-04-25T21:49:12Z</dcterms:modified>
</cp:coreProperties>
</file>